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2" i="1"/>
  <c r="D22"/>
  <c r="B22"/>
  <c r="C11"/>
  <c r="D11"/>
  <c r="B11"/>
</calcChain>
</file>

<file path=xl/sharedStrings.xml><?xml version="1.0" encoding="utf-8"?>
<sst xmlns="http://schemas.openxmlformats.org/spreadsheetml/2006/main" count="39" uniqueCount="31">
  <si>
    <t xml:space="preserve">Изменения в бюджет </t>
  </si>
  <si>
    <t xml:space="preserve">КБК </t>
  </si>
  <si>
    <t>До изменения</t>
  </si>
  <si>
    <t>После</t>
  </si>
  <si>
    <t>изменения</t>
  </si>
  <si>
    <t>Примечание</t>
  </si>
  <si>
    <t>+;-</t>
  </si>
  <si>
    <t>ИТОГО РАСХОДОВ</t>
  </si>
  <si>
    <t>Главный бухгалтер                                                                  Чмакало О.И.</t>
  </si>
  <si>
    <t>РАСХОДЫ</t>
  </si>
  <si>
    <t>ДОХОДЫ</t>
  </si>
  <si>
    <t>ИТОГО ДОХОДЫ</t>
  </si>
  <si>
    <t>001 2 02 49999 10 0000 150</t>
  </si>
  <si>
    <t>Увеличение стоимости материальных запасов</t>
  </si>
  <si>
    <r>
      <t>решение № 28 от 12.07.2024г</t>
    </r>
    <r>
      <rPr>
        <b/>
        <sz val="10"/>
        <color theme="1"/>
        <rFont val="Times New Roman"/>
        <family val="1"/>
        <charset val="204"/>
      </rPr>
      <t>.</t>
    </r>
  </si>
  <si>
    <t>001 0412 3800122350 244 226</t>
  </si>
  <si>
    <t>Прочие работы, услуги</t>
  </si>
  <si>
    <t>001 0503 3200171200 244 225</t>
  </si>
  <si>
    <t>Работы, услуги по содержанию имущества</t>
  </si>
  <si>
    <t>001 0503 32001S1200 244 225</t>
  </si>
  <si>
    <t>001 0412 3800122530 244 226</t>
  </si>
  <si>
    <t xml:space="preserve">001 2 07 05030 10 0000 150 </t>
  </si>
  <si>
    <t>Прочие безвозмездные поступления в бюджеты сельских поселений</t>
  </si>
  <si>
    <t>001 0801 3410100980 244 225</t>
  </si>
  <si>
    <t>001 0801 3410100980 244 226</t>
  </si>
  <si>
    <t>разнесла</t>
  </si>
  <si>
    <r>
      <t xml:space="preserve">Прочие межбюджетные трансферты, передаваемые бюджетам сельских поселений (Постановление Правительства РХ от 16.05.2024 № 308 "Об утверждении распределения ИМТ местным бюджетам МО РХ по итогам республиканского конкурса на лучший социально значимый проект МО РХ в 2024 году" уведомление № 1129 от 27.05.2024г - 1 100 000,00), </t>
    </r>
    <r>
      <rPr>
        <sz val="10"/>
        <rFont val="Times New Roman"/>
        <family val="1"/>
        <charset val="204"/>
      </rPr>
      <t>уведомление № 53 от 10.07.2024г (Постановление Администрации Усть-Абаканского района от 09.07.2024 №658-п - 50 000,00)</t>
    </r>
  </si>
  <si>
    <t>в расходы разнести</t>
  </si>
  <si>
    <t>001 0804 3410101180 242 226</t>
  </si>
  <si>
    <t>001 0804 3410101180 244 346</t>
  </si>
  <si>
    <t>001 0801 3410100980 244 340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</si>
</sst>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/>
    <xf numFmtId="0" fontId="1" fillId="0" borderId="0" xfId="0" applyFont="1" applyAlignme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/>
    <xf numFmtId="4" fontId="4" fillId="0" borderId="1" xfId="0" applyNumberFormat="1" applyFont="1" applyBorder="1" applyAlignment="1">
      <alignment horizontal="center"/>
    </xf>
    <xf numFmtId="0" fontId="2" fillId="0" borderId="1" xfId="0" applyFont="1" applyBorder="1"/>
    <xf numFmtId="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4" fillId="0" borderId="1" xfId="0" applyNumberFormat="1" applyFont="1" applyBorder="1"/>
    <xf numFmtId="49" fontId="2" fillId="0" borderId="1" xfId="0" applyNumberFormat="1" applyFont="1" applyBorder="1"/>
    <xf numFmtId="0" fontId="5" fillId="0" borderId="4" xfId="0" applyFont="1" applyFill="1" applyBorder="1" applyAlignment="1">
      <alignment vertical="top" wrapText="1"/>
    </xf>
    <xf numFmtId="0" fontId="0" fillId="2" borderId="0" xfId="0" applyFill="1"/>
    <xf numFmtId="49" fontId="2" fillId="0" borderId="1" xfId="0" applyNumberFormat="1" applyFont="1" applyBorder="1" applyAlignment="1">
      <alignment horizontal="center"/>
    </xf>
    <xf numFmtId="0" fontId="6" fillId="0" borderId="0" xfId="0" applyFont="1"/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Border="1" applyAlignment="1">
      <alignment horizontal="center"/>
    </xf>
    <xf numFmtId="0" fontId="5" fillId="0" borderId="5" xfId="0" applyFont="1" applyFill="1" applyBorder="1" applyAlignment="1">
      <alignment vertical="top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50"/>
  <sheetViews>
    <sheetView tabSelected="1" topLeftCell="A10" workbookViewId="0">
      <selection activeCell="H14" sqref="H14"/>
    </sheetView>
  </sheetViews>
  <sheetFormatPr defaultRowHeight="14.5"/>
  <cols>
    <col min="1" max="1" width="24.26953125" customWidth="1"/>
    <col min="2" max="2" width="13.36328125" customWidth="1"/>
    <col min="3" max="3" width="11.54296875" customWidth="1"/>
    <col min="4" max="4" width="11.90625" customWidth="1"/>
    <col min="5" max="5" width="31.81640625" customWidth="1"/>
  </cols>
  <sheetData>
    <row r="2" spans="1:10" ht="14.5" customHeight="1">
      <c r="A2" s="25" t="s">
        <v>0</v>
      </c>
      <c r="B2" s="25"/>
      <c r="C2" s="25"/>
      <c r="D2" s="25"/>
      <c r="E2" s="25"/>
      <c r="F2" s="2"/>
      <c r="G2" s="2"/>
      <c r="H2" s="2"/>
      <c r="I2" s="2"/>
      <c r="J2" s="2"/>
    </row>
    <row r="3" spans="1:10" ht="15.5" customHeight="1">
      <c r="A3" s="25" t="s">
        <v>14</v>
      </c>
      <c r="B3" s="25"/>
      <c r="C3" s="25"/>
      <c r="D3" s="25"/>
      <c r="E3" s="25"/>
      <c r="F3" s="2"/>
      <c r="G3" s="2"/>
      <c r="H3" s="2"/>
      <c r="I3" s="2"/>
      <c r="J3" s="2"/>
    </row>
    <row r="4" spans="1:10" ht="15.5" customHeight="1">
      <c r="A4" s="12"/>
      <c r="B4" s="12"/>
      <c r="C4" s="12"/>
      <c r="D4" s="12"/>
      <c r="E4" s="12"/>
      <c r="F4" s="2"/>
      <c r="G4" s="2"/>
      <c r="H4" s="2"/>
      <c r="I4" s="2"/>
      <c r="J4" s="2"/>
    </row>
    <row r="5" spans="1:10">
      <c r="A5" s="1"/>
    </row>
    <row r="6" spans="1:10">
      <c r="A6" s="3" t="s">
        <v>1</v>
      </c>
      <c r="B6" s="5" t="s">
        <v>2</v>
      </c>
      <c r="C6" s="3" t="s">
        <v>3</v>
      </c>
      <c r="D6" s="13" t="s">
        <v>6</v>
      </c>
      <c r="E6" s="3" t="s">
        <v>5</v>
      </c>
    </row>
    <row r="7" spans="1:10">
      <c r="A7" s="4"/>
      <c r="B7" s="6"/>
      <c r="C7" s="4" t="s">
        <v>4</v>
      </c>
      <c r="D7" s="6"/>
      <c r="E7" s="6"/>
    </row>
    <row r="8" spans="1:10">
      <c r="A8" s="18" t="s">
        <v>10</v>
      </c>
      <c r="B8" s="9"/>
      <c r="C8" s="9"/>
      <c r="D8" s="9"/>
      <c r="E8" s="16"/>
      <c r="G8" s="17"/>
    </row>
    <row r="9" spans="1:10" ht="182.5">
      <c r="A9" s="14" t="s">
        <v>12</v>
      </c>
      <c r="B9" s="9">
        <v>1319600</v>
      </c>
      <c r="C9" s="9">
        <v>2469600</v>
      </c>
      <c r="D9" s="9">
        <v>1150000</v>
      </c>
      <c r="E9" s="7" t="s">
        <v>26</v>
      </c>
      <c r="F9" s="19" t="s">
        <v>27</v>
      </c>
    </row>
    <row r="10" spans="1:10" ht="26.5">
      <c r="A10" s="14" t="s">
        <v>21</v>
      </c>
      <c r="B10" s="9">
        <v>75000</v>
      </c>
      <c r="C10" s="21">
        <v>145000</v>
      </c>
      <c r="D10" s="21">
        <v>70000</v>
      </c>
      <c r="E10" s="7" t="s">
        <v>22</v>
      </c>
      <c r="F10" s="19"/>
    </row>
    <row r="11" spans="1:10">
      <c r="A11" s="18" t="s">
        <v>11</v>
      </c>
      <c r="B11" s="11">
        <f>B9+B10</f>
        <v>1394600</v>
      </c>
      <c r="C11" s="11">
        <f t="shared" ref="C11:D11" si="0">C9+C10</f>
        <v>2614600</v>
      </c>
      <c r="D11" s="11">
        <f t="shared" si="0"/>
        <v>1220000</v>
      </c>
      <c r="E11" s="22"/>
    </row>
    <row r="12" spans="1:10">
      <c r="A12" s="18" t="s">
        <v>9</v>
      </c>
      <c r="B12" s="9"/>
      <c r="C12" s="9"/>
      <c r="D12" s="9"/>
      <c r="E12" s="8"/>
    </row>
    <row r="13" spans="1:10">
      <c r="A13" s="14" t="s">
        <v>20</v>
      </c>
      <c r="B13" s="9">
        <v>75000</v>
      </c>
      <c r="C13" s="9">
        <v>0</v>
      </c>
      <c r="D13" s="9">
        <v>-75000</v>
      </c>
      <c r="E13" s="20" t="s">
        <v>16</v>
      </c>
      <c r="F13" t="s">
        <v>25</v>
      </c>
    </row>
    <row r="14" spans="1:10">
      <c r="A14" s="14" t="s">
        <v>15</v>
      </c>
      <c r="B14" s="9">
        <v>0</v>
      </c>
      <c r="C14" s="9">
        <v>75000</v>
      </c>
      <c r="D14" s="9">
        <v>75000</v>
      </c>
      <c r="E14" s="20" t="s">
        <v>16</v>
      </c>
    </row>
    <row r="15" spans="1:10" ht="26">
      <c r="A15" s="14" t="s">
        <v>17</v>
      </c>
      <c r="B15" s="9">
        <v>0</v>
      </c>
      <c r="C15" s="9">
        <v>1100000</v>
      </c>
      <c r="D15" s="9">
        <v>1100000</v>
      </c>
      <c r="E15" s="20" t="s">
        <v>18</v>
      </c>
    </row>
    <row r="16" spans="1:10" ht="26">
      <c r="A16" s="24" t="s">
        <v>19</v>
      </c>
      <c r="B16" s="21">
        <v>0</v>
      </c>
      <c r="C16" s="21">
        <v>170000</v>
      </c>
      <c r="D16" s="21">
        <v>170000</v>
      </c>
      <c r="E16" s="20" t="s">
        <v>18</v>
      </c>
    </row>
    <row r="17" spans="1:6" ht="26.5">
      <c r="A17" s="24" t="s">
        <v>30</v>
      </c>
      <c r="B17" s="21">
        <v>140000</v>
      </c>
      <c r="C17" s="21">
        <v>90000</v>
      </c>
      <c r="D17" s="21">
        <v>-50000</v>
      </c>
      <c r="E17" s="23" t="s">
        <v>13</v>
      </c>
    </row>
    <row r="18" spans="1:6" ht="26">
      <c r="A18" s="14" t="s">
        <v>23</v>
      </c>
      <c r="B18" s="21">
        <v>10000</v>
      </c>
      <c r="C18" s="9">
        <v>15000</v>
      </c>
      <c r="D18" s="9">
        <v>5000</v>
      </c>
      <c r="E18" s="20" t="s">
        <v>18</v>
      </c>
      <c r="F18" t="s">
        <v>25</v>
      </c>
    </row>
    <row r="19" spans="1:6">
      <c r="A19" s="14" t="s">
        <v>24</v>
      </c>
      <c r="B19" s="21">
        <v>86000</v>
      </c>
      <c r="C19" s="9">
        <v>81000</v>
      </c>
      <c r="D19" s="9">
        <v>-5000</v>
      </c>
      <c r="E19" s="20" t="s">
        <v>16</v>
      </c>
    </row>
    <row r="20" spans="1:6">
      <c r="A20" s="14" t="s">
        <v>28</v>
      </c>
      <c r="B20" s="21">
        <v>90000</v>
      </c>
      <c r="C20" s="9">
        <v>93000</v>
      </c>
      <c r="D20" s="9">
        <v>3000</v>
      </c>
      <c r="E20" s="20" t="s">
        <v>16</v>
      </c>
    </row>
    <row r="21" spans="1:6" ht="26.5">
      <c r="A21" s="14" t="s">
        <v>29</v>
      </c>
      <c r="B21" s="21">
        <v>5000</v>
      </c>
      <c r="C21" s="9">
        <v>2000</v>
      </c>
      <c r="D21" s="9">
        <v>-3000</v>
      </c>
      <c r="E21" s="23" t="s">
        <v>13</v>
      </c>
      <c r="F21" t="s">
        <v>25</v>
      </c>
    </row>
    <row r="22" spans="1:6">
      <c r="A22" s="15" t="s">
        <v>7</v>
      </c>
      <c r="B22" s="11">
        <f>B13+B14+B15+B16+B17+B18+B19+B20+B21</f>
        <v>406000</v>
      </c>
      <c r="C22" s="11">
        <f t="shared" ref="C22:D22" si="1">C13+C14+C15+C16+C17+C18+C19+C20+C21</f>
        <v>1626000</v>
      </c>
      <c r="D22" s="11">
        <f t="shared" si="1"/>
        <v>1220000</v>
      </c>
      <c r="E22" s="10"/>
    </row>
    <row r="23" spans="1:6">
      <c r="A23" s="1"/>
      <c r="B23" s="1"/>
      <c r="C23" s="1"/>
      <c r="D23" s="1"/>
      <c r="E23" s="1"/>
    </row>
    <row r="24" spans="1:6">
      <c r="A24" s="1"/>
      <c r="B24" s="1"/>
      <c r="C24" s="1"/>
      <c r="D24" s="1"/>
      <c r="E24" s="1"/>
    </row>
    <row r="25" spans="1:6">
      <c r="A25" s="1" t="s">
        <v>8</v>
      </c>
      <c r="B25" s="1"/>
      <c r="C25" s="1"/>
      <c r="D25" s="1"/>
      <c r="E25" s="1"/>
    </row>
    <row r="26" spans="1:6">
      <c r="A26" s="1"/>
      <c r="B26" s="1"/>
      <c r="C26" s="1"/>
      <c r="D26" s="1"/>
      <c r="E26" s="1"/>
    </row>
    <row r="27" spans="1:6">
      <c r="A27" s="1"/>
      <c r="B27" s="1"/>
      <c r="C27" s="1"/>
      <c r="D27" s="1"/>
      <c r="E27" s="1"/>
    </row>
    <row r="28" spans="1:6">
      <c r="A28" s="1"/>
      <c r="B28" s="1"/>
      <c r="C28" s="1"/>
      <c r="D28" s="1"/>
      <c r="E28" s="1"/>
    </row>
    <row r="29" spans="1:6">
      <c r="A29" s="1"/>
      <c r="B29" s="1"/>
      <c r="C29" s="1"/>
      <c r="D29" s="1"/>
      <c r="E29" s="1"/>
    </row>
    <row r="30" spans="1:6">
      <c r="A30" s="1"/>
      <c r="B30" s="1"/>
      <c r="C30" s="1"/>
      <c r="D30" s="1"/>
      <c r="E30" s="1"/>
    </row>
    <row r="31" spans="1:6">
      <c r="A31" s="1"/>
      <c r="B31" s="1"/>
      <c r="C31" s="1"/>
      <c r="D31" s="1"/>
      <c r="E31" s="1"/>
    </row>
    <row r="32" spans="1:6">
      <c r="A32" s="1"/>
      <c r="B32" s="1"/>
      <c r="C32" s="1"/>
      <c r="D32" s="1"/>
      <c r="E32" s="1"/>
    </row>
    <row r="33" spans="1:5">
      <c r="A33" s="1"/>
      <c r="B33" s="1"/>
      <c r="C33" s="1"/>
      <c r="D33" s="1"/>
      <c r="E33" s="1"/>
    </row>
    <row r="34" spans="1:5">
      <c r="A34" s="1"/>
      <c r="B34" s="1"/>
      <c r="C34" s="1"/>
      <c r="D34" s="1"/>
      <c r="E34" s="1"/>
    </row>
    <row r="35" spans="1:5">
      <c r="A35" s="1"/>
      <c r="B35" s="1"/>
      <c r="C35" s="1"/>
      <c r="D35" s="1"/>
      <c r="E35" s="1"/>
    </row>
    <row r="36" spans="1:5">
      <c r="A36" s="1"/>
      <c r="B36" s="1"/>
      <c r="C36" s="1"/>
      <c r="D36" s="1"/>
      <c r="E36" s="1"/>
    </row>
    <row r="37" spans="1:5">
      <c r="A37" s="1"/>
      <c r="B37" s="1"/>
      <c r="C37" s="1"/>
      <c r="D37" s="1"/>
      <c r="E37" s="1"/>
    </row>
    <row r="38" spans="1:5">
      <c r="A38" s="1"/>
      <c r="B38" s="1"/>
      <c r="C38" s="1"/>
      <c r="D38" s="1"/>
      <c r="E38" s="1"/>
    </row>
    <row r="39" spans="1:5">
      <c r="A39" s="1"/>
      <c r="B39" s="1"/>
      <c r="C39" s="1"/>
      <c r="D39" s="1"/>
      <c r="E39" s="1"/>
    </row>
    <row r="40" spans="1:5">
      <c r="A40" s="1"/>
      <c r="B40" s="1"/>
      <c r="C40" s="1"/>
      <c r="D40" s="1"/>
      <c r="E40" s="1"/>
    </row>
    <row r="41" spans="1:5">
      <c r="A41" s="1"/>
      <c r="B41" s="1"/>
      <c r="C41" s="1"/>
      <c r="D41" s="1"/>
      <c r="E41" s="1"/>
    </row>
    <row r="42" spans="1:5">
      <c r="A42" s="1"/>
      <c r="B42" s="1"/>
      <c r="C42" s="1"/>
      <c r="D42" s="1"/>
      <c r="E42" s="1"/>
    </row>
    <row r="43" spans="1:5">
      <c r="A43" s="1"/>
      <c r="B43" s="1"/>
      <c r="C43" s="1"/>
      <c r="D43" s="1"/>
      <c r="E43" s="1"/>
    </row>
    <row r="44" spans="1:5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>
      <c r="A47" s="1"/>
      <c r="B47" s="1"/>
      <c r="C47" s="1"/>
      <c r="D47" s="1"/>
      <c r="E47" s="1"/>
    </row>
    <row r="48" spans="1:5">
      <c r="A48" s="1"/>
      <c r="B48" s="1"/>
      <c r="C48" s="1"/>
      <c r="D48" s="1"/>
      <c r="E48" s="1"/>
    </row>
    <row r="49" spans="1:5">
      <c r="A49" s="1"/>
      <c r="B49" s="1"/>
      <c r="C49" s="1"/>
      <c r="D49" s="1"/>
      <c r="E49" s="1"/>
    </row>
    <row r="50" spans="1:5">
      <c r="A50" s="1"/>
      <c r="B50" s="1"/>
      <c r="C50" s="1"/>
      <c r="D50" s="1"/>
      <c r="E50" s="1"/>
    </row>
  </sheetData>
  <mergeCells count="2">
    <mergeCell ref="A2:E2"/>
    <mergeCell ref="A3:E3"/>
  </mergeCells>
  <pageMargins left="0.70866141732283472" right="0.11811023622047245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2024-07-11T08:39:24Z</dcterms:modified>
</cp:coreProperties>
</file>